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knero\Downloads\"/>
    </mc:Choice>
  </mc:AlternateContent>
  <xr:revisionPtr revIDLastSave="0" documentId="8_{DC0A2B03-DF3B-3A4A-9588-403462FDEC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try Form" sheetId="1" r:id="rId1"/>
    <sheet name="Sheet2" sheetId="2" state="hidden" r:id="rId2"/>
  </sheets>
  <definedNames>
    <definedName name="_xlnm.Print_Area" localSheetId="0">'Entry Form'!$A$1:$H$45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2" i="1" l="1"/>
  <c r="E40" i="1"/>
  <c r="H44" i="1"/>
  <c r="H43" i="1"/>
  <c r="H42" i="1"/>
  <c r="H41" i="1"/>
  <c r="H40" i="1"/>
  <c r="H39" i="1"/>
  <c r="H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Kurt Nero</author>
  </authors>
  <commentList>
    <comment ref="C3" authorId="0" shapeId="0" xr:uid="{B0BE8195-AED7-4D4F-88B0-724FF40073CD}">
      <text>
        <r>
          <rPr>
            <b/>
            <sz val="9"/>
            <color indexed="81"/>
            <rFont val="Tahoma"/>
            <family val="2"/>
          </rPr>
          <t xml:space="preserve">SASHOC
</t>
        </r>
        <r>
          <rPr>
            <sz val="9"/>
            <color indexed="81"/>
            <rFont val="Tahoma"/>
            <family val="2"/>
          </rPr>
          <t>Please select the from drop down</t>
        </r>
      </text>
    </comment>
    <comment ref="H3" authorId="0" shapeId="0" xr:uid="{0CC218D4-3284-4A29-BD9C-DB2E850FCAAF}">
      <text>
        <r>
          <rPr>
            <b/>
            <sz val="9"/>
            <color indexed="81"/>
            <rFont val="Tahoma"/>
            <family val="2"/>
          </rPr>
          <t xml:space="preserve">SASHOC
</t>
        </r>
        <r>
          <rPr>
            <sz val="9"/>
            <color indexed="81"/>
            <rFont val="Tahoma"/>
            <family val="2"/>
          </rPr>
          <t>Please select from the drop down list</t>
        </r>
      </text>
    </comment>
    <comment ref="C5" authorId="0" shapeId="0" xr:uid="{274FB0A9-8D40-4F6F-8582-9160FCE31527}">
      <text>
        <r>
          <rPr>
            <b/>
            <sz val="9"/>
            <color indexed="81"/>
            <rFont val="Tahoma"/>
            <family val="2"/>
          </rPr>
          <t>SASHOC</t>
        </r>
        <r>
          <rPr>
            <sz val="9"/>
            <color indexed="81"/>
            <rFont val="Tahoma"/>
            <family val="2"/>
          </rPr>
          <t xml:space="preserve">
Please select from the drop down list</t>
        </r>
      </text>
    </comment>
    <comment ref="H5" authorId="0" shapeId="0" xr:uid="{6C0FFFA3-BACB-49E8-8F34-EA5997890478}">
      <text>
        <r>
          <rPr>
            <b/>
            <sz val="9"/>
            <color indexed="81"/>
            <rFont val="Tahoma"/>
            <family val="2"/>
          </rPr>
          <t xml:space="preserve">SASHOC
</t>
        </r>
        <r>
          <rPr>
            <sz val="9"/>
            <color indexed="81"/>
            <rFont val="Tahoma"/>
            <family val="2"/>
          </rPr>
          <t>Please select from the drop down option</t>
        </r>
      </text>
    </comment>
    <comment ref="F9" authorId="0" shapeId="0" xr:uid="{FEC9BE03-7653-47E3-93EB-58ADF7907D4B}">
      <text>
        <r>
          <rPr>
            <b/>
            <sz val="9"/>
            <color indexed="81"/>
            <rFont val="Tahoma"/>
            <family val="2"/>
          </rPr>
          <t>SASHOC
Please select from the drop down list</t>
        </r>
      </text>
    </comment>
    <comment ref="G9" authorId="0" shapeId="0" xr:uid="{D1364046-8D99-42C4-BB6E-6FA3708B9918}">
      <text>
        <r>
          <rPr>
            <b/>
            <sz val="9"/>
            <color indexed="81"/>
            <rFont val="Tahoma"/>
            <family val="2"/>
          </rPr>
          <t>SASHOC</t>
        </r>
        <r>
          <rPr>
            <sz val="9"/>
            <color indexed="81"/>
            <rFont val="Tahoma"/>
            <family val="2"/>
          </rPr>
          <t xml:space="preserve">
Indicate the following roles
</t>
        </r>
        <r>
          <rPr>
            <b/>
            <sz val="9"/>
            <color indexed="81"/>
            <rFont val="Tahoma"/>
            <family val="2"/>
          </rPr>
          <t>G/K</t>
        </r>
        <r>
          <rPr>
            <sz val="9"/>
            <color indexed="81"/>
            <rFont val="Tahoma"/>
            <family val="2"/>
          </rPr>
          <t xml:space="preserve"> - Goal Keeper
</t>
        </r>
        <r>
          <rPr>
            <b/>
            <sz val="9"/>
            <color indexed="81"/>
            <rFont val="Tahoma"/>
            <family val="2"/>
          </rPr>
          <t>Capt</t>
        </r>
        <r>
          <rPr>
            <sz val="9"/>
            <color indexed="81"/>
            <rFont val="Tahoma"/>
            <family val="2"/>
          </rPr>
          <t xml:space="preserve"> - Captain
</t>
        </r>
        <r>
          <rPr>
            <b/>
            <sz val="9"/>
            <color indexed="81"/>
            <rFont val="Tahoma"/>
            <family val="2"/>
          </rPr>
          <t>V/C</t>
        </r>
        <r>
          <rPr>
            <sz val="9"/>
            <color indexed="81"/>
            <rFont val="Tahoma"/>
            <family val="2"/>
          </rPr>
          <t xml:space="preserve"> - Captain</t>
        </r>
      </text>
    </comment>
    <comment ref="H9" authorId="0" shapeId="0" xr:uid="{8E2D6BDA-F1A9-42F1-9971-D6A0E976CFFB}">
      <text>
        <r>
          <rPr>
            <b/>
            <sz val="9"/>
            <color indexed="81"/>
            <rFont val="Tahoma"/>
            <family val="2"/>
          </rPr>
          <t>SASHOC
Please select from drop down list</t>
        </r>
      </text>
    </comment>
    <comment ref="E29" authorId="0" shapeId="0" xr:uid="{E6E3D217-D772-4479-9220-A875887C4749}">
      <text>
        <r>
          <rPr>
            <b/>
            <u/>
            <sz val="9"/>
            <color indexed="81"/>
            <rFont val="Tahoma"/>
            <family val="2"/>
          </rPr>
          <t>SASHOC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Select from the drop down list</t>
        </r>
      </text>
    </comment>
    <comment ref="F29" authorId="0" shapeId="0" xr:uid="{4C4D1DD2-EB4B-4248-9058-72B3F22A1882}">
      <text>
        <r>
          <rPr>
            <b/>
            <sz val="9"/>
            <color indexed="81"/>
            <rFont val="Tahoma"/>
            <family val="2"/>
          </rPr>
          <t xml:space="preserve">SASHOC
</t>
        </r>
        <r>
          <rPr>
            <sz val="9"/>
            <color indexed="81"/>
            <rFont val="Tahoma"/>
            <family val="2"/>
          </rPr>
          <t>Please select from the options below</t>
        </r>
      </text>
    </comment>
    <comment ref="D34" authorId="0" shapeId="0" xr:uid="{6A07BBB7-18DB-46D5-9540-BD3594EB4871}">
      <text>
        <r>
          <rPr>
            <b/>
            <sz val="9"/>
            <color indexed="81"/>
            <rFont val="Tahoma"/>
            <family val="2"/>
          </rPr>
          <t>SASHOC
Medical Staff</t>
        </r>
        <r>
          <rPr>
            <sz val="9"/>
            <color indexed="81"/>
            <rFont val="Tahoma"/>
            <family val="2"/>
          </rPr>
          <t xml:space="preserve">
-Physio
-Bio</t>
        </r>
      </text>
    </comment>
    <comment ref="D35" authorId="0" shapeId="0" xr:uid="{A36F0807-5AA1-46CB-897A-9C069ABB5A28}">
      <text>
        <r>
          <rPr>
            <b/>
            <sz val="9"/>
            <color indexed="81"/>
            <rFont val="Tahoma"/>
            <family val="2"/>
          </rPr>
          <t>SASHOC
-</t>
        </r>
        <r>
          <rPr>
            <sz val="9"/>
            <color indexed="81"/>
            <rFont val="Tahoma"/>
            <family val="2"/>
          </rPr>
          <t xml:space="preserve">Trainer
- Video
</t>
        </r>
      </text>
    </comment>
    <comment ref="F38" authorId="0" shapeId="0" xr:uid="{0AD7276A-5FB4-4F84-B53F-ABFCE1302FF3}">
      <text>
        <r>
          <rPr>
            <sz val="9"/>
            <color indexed="81"/>
            <rFont val="Tahoma"/>
            <family val="2"/>
          </rPr>
          <t xml:space="preserve">SASHOC
For Stats purposes.
Please do not enter any data
</t>
        </r>
      </text>
    </comment>
  </commentList>
</comments>
</file>

<file path=xl/sharedStrings.xml><?xml version="1.0" encoding="utf-8"?>
<sst xmlns="http://schemas.openxmlformats.org/spreadsheetml/2006/main" count="105" uniqueCount="94">
  <si>
    <t>SURNAME</t>
  </si>
  <si>
    <t>FIRST NAME</t>
  </si>
  <si>
    <t>Busdriver:</t>
  </si>
  <si>
    <t>Shirt</t>
  </si>
  <si>
    <t>YY/MM/DD</t>
  </si>
  <si>
    <t>SCHOOL</t>
  </si>
  <si>
    <t>Manager</t>
  </si>
  <si>
    <t>Asst. Manager</t>
  </si>
  <si>
    <t>Coach</t>
  </si>
  <si>
    <t>Asst. Coach</t>
  </si>
  <si>
    <t>BA</t>
  </si>
  <si>
    <t>Black African</t>
  </si>
  <si>
    <t>White</t>
  </si>
  <si>
    <t>ETHNICITY CODE</t>
  </si>
  <si>
    <t>WH</t>
  </si>
  <si>
    <t>COL</t>
  </si>
  <si>
    <t>Coloured</t>
  </si>
  <si>
    <t>IN</t>
  </si>
  <si>
    <t>Indian</t>
  </si>
  <si>
    <t>AS</t>
  </si>
  <si>
    <t>Asian</t>
  </si>
  <si>
    <t>OT</t>
  </si>
  <si>
    <t>Other</t>
  </si>
  <si>
    <t>EVENT TYPE</t>
  </si>
  <si>
    <t>National</t>
  </si>
  <si>
    <t>Amathole</t>
  </si>
  <si>
    <t>Boland</t>
  </si>
  <si>
    <t>Eastern Gauteng</t>
  </si>
  <si>
    <t>Eastern Province</t>
  </si>
  <si>
    <t>Eden</t>
  </si>
  <si>
    <t>KZN Coastal</t>
  </si>
  <si>
    <t>KZN Inland</t>
  </si>
  <si>
    <t>Limpopo</t>
  </si>
  <si>
    <t>Mpumalanga</t>
  </si>
  <si>
    <t>North West</t>
  </si>
  <si>
    <t>Northern Free State</t>
  </si>
  <si>
    <t>Northern Gauteng</t>
  </si>
  <si>
    <t>Southern Free State</t>
  </si>
  <si>
    <t>Southern Gauteng</t>
  </si>
  <si>
    <t>Western Province</t>
  </si>
  <si>
    <t>Northern Cape</t>
  </si>
  <si>
    <t>Regional</t>
  </si>
  <si>
    <t>DSAC</t>
  </si>
  <si>
    <t>AGE GROUP</t>
  </si>
  <si>
    <t>U12</t>
  </si>
  <si>
    <t>U13</t>
  </si>
  <si>
    <t>U14</t>
  </si>
  <si>
    <t>U16</t>
  </si>
  <si>
    <t>U18</t>
  </si>
  <si>
    <t>REGION</t>
  </si>
  <si>
    <t>GENDER</t>
  </si>
  <si>
    <t>TEAM NAME</t>
  </si>
  <si>
    <t>Girls</t>
  </si>
  <si>
    <t>Boys</t>
  </si>
  <si>
    <t>DIETARY NEEDS</t>
  </si>
  <si>
    <t xml:space="preserve">G/K /Captain/ (V/Capt)               </t>
  </si>
  <si>
    <t>MANAGEMENT DETAILS</t>
  </si>
  <si>
    <t>NAME</t>
  </si>
  <si>
    <t>ROLE</t>
  </si>
  <si>
    <t>Male</t>
  </si>
  <si>
    <t>Female</t>
  </si>
  <si>
    <t>ITEMS</t>
  </si>
  <si>
    <t>PRIMARY COLOURS</t>
  </si>
  <si>
    <t>SECONDARY COLOURS</t>
  </si>
  <si>
    <t>Socks</t>
  </si>
  <si>
    <t>GK Shirt</t>
  </si>
  <si>
    <t>EMAIL</t>
  </si>
  <si>
    <t>Skirt / Shorts</t>
  </si>
  <si>
    <t>No</t>
  </si>
  <si>
    <t>No#</t>
  </si>
  <si>
    <t>SASHOC TEAM ENTRY FORM</t>
  </si>
  <si>
    <t xml:space="preserve">D.O.B           </t>
  </si>
  <si>
    <t>G/K</t>
  </si>
  <si>
    <t>Player</t>
  </si>
  <si>
    <t>Hockey</t>
  </si>
  <si>
    <t>Medical</t>
  </si>
  <si>
    <t>A minimum of 7 (Primary) 8 (Secondary) players of colour MUST be registered. (15 Players = 7/8 split)</t>
  </si>
  <si>
    <t>TOTALS</t>
  </si>
  <si>
    <t>EG</t>
  </si>
  <si>
    <t>ETHNICITY</t>
  </si>
  <si>
    <t>Number of Females</t>
  </si>
  <si>
    <t>Number of Males</t>
  </si>
  <si>
    <t>Management Summary</t>
  </si>
  <si>
    <t>Veg</t>
  </si>
  <si>
    <t>Halaal</t>
  </si>
  <si>
    <t>Allergies</t>
  </si>
  <si>
    <t>16 (Sec) 14 (Pri) Players may be registered of which 1 or 2 may be GKs</t>
  </si>
  <si>
    <t>TEAM KIT COLOURS</t>
  </si>
  <si>
    <t>Eastern Cape</t>
  </si>
  <si>
    <t>Free State</t>
  </si>
  <si>
    <t>Gauteng</t>
  </si>
  <si>
    <t>KZN</t>
  </si>
  <si>
    <t>Western Cape</t>
  </si>
  <si>
    <t>MOBILE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</si>
</sst>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/mm/dd;@"/>
  </numFmts>
  <fonts count="41" x14ac:knownFonts="1">
    <font>
      <sz val="10"/>
      <name val="Arial"/>
    </font>
    <font>
      <b/>
      <sz val="8"/>
      <name val="Arial"/>
      <family val="2"/>
    </font>
    <font>
      <sz val="10"/>
      <name val="Arial"/>
      <family val="2"/>
    </font>
    <font>
      <sz val="12"/>
      <color indexed="12"/>
      <name val="Arial"/>
      <family val="2"/>
    </font>
    <font>
      <b/>
      <u/>
      <sz val="16"/>
      <name val="Arial"/>
      <family val="2"/>
    </font>
    <font>
      <b/>
      <sz val="18"/>
      <name val="Arial"/>
      <family val="2"/>
    </font>
    <font>
      <u/>
      <sz val="10"/>
      <color indexed="12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u/>
      <sz val="12"/>
      <color indexed="12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1"/>
      <name val="Arial"/>
      <family val="2"/>
    </font>
    <font>
      <b/>
      <i/>
      <sz val="12"/>
      <color rgb="FF000000"/>
      <name val="Calibri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6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4"/>
      <color theme="0"/>
      <name val="Arial"/>
      <family val="2"/>
    </font>
    <font>
      <b/>
      <sz val="14"/>
      <color theme="0"/>
      <name val="Arial"/>
      <family val="2"/>
    </font>
    <font>
      <b/>
      <u/>
      <sz val="9"/>
      <color indexed="81"/>
      <name val="Tahoma"/>
      <family val="2"/>
    </font>
    <font>
      <b/>
      <sz val="8"/>
      <color theme="0"/>
      <name val="Calibri"/>
      <family val="2"/>
      <scheme val="minor"/>
    </font>
    <font>
      <b/>
      <sz val="10"/>
      <color rgb="FF00206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33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</cellStyleXfs>
  <cellXfs count="134">
    <xf numFmtId="0" fontId="0" fillId="0" borderId="0" xfId="0"/>
    <xf numFmtId="0" fontId="4" fillId="0" borderId="0" xfId="0" applyFont="1" applyAlignment="1" applyProtection="1">
      <alignment horizontal="center"/>
      <protection hidden="1"/>
    </xf>
    <xf numFmtId="0" fontId="2" fillId="0" borderId="0" xfId="0" applyFont="1" applyFill="1"/>
    <xf numFmtId="0" fontId="12" fillId="0" borderId="0" xfId="0" applyFont="1" applyAlignment="1">
      <alignment vertical="center"/>
    </xf>
    <xf numFmtId="0" fontId="3" fillId="0" borderId="0" xfId="0" applyFont="1" applyBorder="1" applyAlignment="1" applyProtection="1">
      <alignment vertical="center"/>
      <protection locked="0"/>
    </xf>
    <xf numFmtId="0" fontId="13" fillId="0" borderId="0" xfId="0" applyFont="1" applyBorder="1" applyAlignment="1">
      <alignment horizontal="left" vertical="center"/>
    </xf>
    <xf numFmtId="49" fontId="13" fillId="0" borderId="0" xfId="0" applyNumberFormat="1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15" fillId="0" borderId="0" xfId="0" applyFont="1"/>
    <xf numFmtId="0" fontId="16" fillId="0" borderId="0" xfId="3" applyFont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8" fillId="0" borderId="0" xfId="0" applyFont="1" applyAlignment="1" applyProtection="1">
      <alignment vertical="center"/>
      <protection hidden="1"/>
    </xf>
    <xf numFmtId="0" fontId="2" fillId="0" borderId="0" xfId="0" applyFont="1"/>
    <xf numFmtId="0" fontId="5" fillId="0" borderId="0" xfId="0" applyFont="1" applyBorder="1" applyAlignment="1">
      <alignment horizontal="center" vertical="center"/>
    </xf>
    <xf numFmtId="0" fontId="21" fillId="0" borderId="0" xfId="0" applyFont="1"/>
    <xf numFmtId="0" fontId="20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3" xfId="0" applyFont="1" applyBorder="1" applyAlignment="1" applyProtection="1">
      <alignment horizontal="center" vertical="center"/>
      <protection hidden="1"/>
    </xf>
    <xf numFmtId="0" fontId="25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 applyProtection="1">
      <alignment horizontal="center" vertical="center"/>
      <protection hidden="1"/>
    </xf>
    <xf numFmtId="0" fontId="0" fillId="0" borderId="3" xfId="0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164" fontId="12" fillId="0" borderId="0" xfId="0" quotePrefix="1" applyNumberFormat="1" applyFont="1" applyBorder="1" applyAlignment="1" applyProtection="1">
      <alignment vertical="center"/>
    </xf>
    <xf numFmtId="164" fontId="12" fillId="0" borderId="0" xfId="0" applyNumberFormat="1" applyFont="1" applyBorder="1" applyAlignment="1" applyProtection="1">
      <alignment vertical="center"/>
    </xf>
    <xf numFmtId="0" fontId="9" fillId="0" borderId="5" xfId="0" applyFont="1" applyBorder="1" applyAlignment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19" fillId="0" borderId="3" xfId="3" applyFont="1" applyBorder="1" applyAlignment="1" applyProtection="1">
      <alignment horizontal="center" vertical="center"/>
      <protection locked="0"/>
    </xf>
    <xf numFmtId="0" fontId="19" fillId="0" borderId="5" xfId="0" applyFont="1" applyBorder="1" applyAlignment="1" applyProtection="1">
      <alignment horizontal="center" vertical="center"/>
    </xf>
    <xf numFmtId="164" fontId="19" fillId="0" borderId="3" xfId="0" quotePrefix="1" applyNumberFormat="1" applyFont="1" applyBorder="1" applyAlignment="1" applyProtection="1">
      <alignment horizontal="center" vertical="center"/>
    </xf>
    <xf numFmtId="0" fontId="19" fillId="0" borderId="3" xfId="3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2" fillId="0" borderId="3" xfId="0" applyFont="1" applyBorder="1" applyAlignment="1" applyProtection="1">
      <alignment horizontal="center" vertical="center"/>
    </xf>
    <xf numFmtId="49" fontId="10" fillId="0" borderId="3" xfId="1" applyNumberFormat="1" applyFont="1" applyBorder="1" applyAlignment="1" applyProtection="1">
      <alignment horizontal="center" vertical="center"/>
    </xf>
    <xf numFmtId="0" fontId="0" fillId="0" borderId="5" xfId="0" applyBorder="1"/>
    <xf numFmtId="0" fontId="28" fillId="2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9" fillId="4" borderId="3" xfId="0" applyFont="1" applyFill="1" applyBorder="1" applyAlignment="1">
      <alignment horizontal="center" vertical="center"/>
    </xf>
    <xf numFmtId="0" fontId="28" fillId="4" borderId="3" xfId="0" applyFont="1" applyFill="1" applyBorder="1" applyAlignment="1">
      <alignment horizontal="center" vertical="center"/>
    </xf>
    <xf numFmtId="0" fontId="31" fillId="4" borderId="3" xfId="0" applyFont="1" applyFill="1" applyBorder="1" applyAlignment="1">
      <alignment horizontal="center" vertical="center"/>
    </xf>
    <xf numFmtId="0" fontId="24" fillId="0" borderId="0" xfId="0" applyFont="1"/>
    <xf numFmtId="0" fontId="32" fillId="0" borderId="3" xfId="0" applyFont="1" applyBorder="1" applyAlignment="1">
      <alignment horizontal="center" vertical="center"/>
    </xf>
    <xf numFmtId="0" fontId="27" fillId="4" borderId="3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/>
    </xf>
    <xf numFmtId="0" fontId="27" fillId="4" borderId="3" xfId="0" applyFont="1" applyFill="1" applyBorder="1" applyAlignment="1" applyProtection="1">
      <alignment horizontal="center" vertical="center" wrapText="1"/>
      <protection locked="0" hidden="1"/>
    </xf>
    <xf numFmtId="0" fontId="27" fillId="4" borderId="3" xfId="0" applyFont="1" applyFill="1" applyBorder="1" applyAlignment="1" applyProtection="1">
      <alignment horizontal="center" vertical="center"/>
      <protection hidden="1"/>
    </xf>
    <xf numFmtId="0" fontId="28" fillId="2" borderId="15" xfId="0" applyFont="1" applyFill="1" applyBorder="1" applyAlignment="1">
      <alignment vertical="center" wrapText="1"/>
    </xf>
    <xf numFmtId="0" fontId="28" fillId="2" borderId="18" xfId="0" applyFont="1" applyFill="1" applyBorder="1" applyAlignment="1">
      <alignment horizontal="center" vertical="center" wrapText="1"/>
    </xf>
    <xf numFmtId="0" fontId="37" fillId="2" borderId="4" xfId="0" applyFont="1" applyFill="1" applyBorder="1" applyAlignment="1">
      <alignment horizontal="center" vertical="center" wrapText="1"/>
    </xf>
    <xf numFmtId="0" fontId="28" fillId="4" borderId="14" xfId="0" applyFont="1" applyFill="1" applyBorder="1" applyAlignment="1">
      <alignment horizontal="center" vertical="center" wrapText="1"/>
    </xf>
    <xf numFmtId="49" fontId="30" fillId="0" borderId="3" xfId="0" applyNumberFormat="1" applyFont="1" applyBorder="1" applyAlignment="1">
      <alignment horizontal="center" vertical="center"/>
    </xf>
    <xf numFmtId="0" fontId="33" fillId="4" borderId="3" xfId="0" applyFont="1" applyFill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4" borderId="1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0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0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8" fillId="2" borderId="16" xfId="0" applyFont="1" applyFill="1" applyBorder="1" applyAlignment="1" applyProtection="1">
      <alignment horizontal="center" vertical="center"/>
    </xf>
    <xf numFmtId="0" fontId="28" fillId="2" borderId="16" xfId="0" applyFont="1" applyFill="1" applyBorder="1" applyAlignment="1" applyProtection="1">
      <alignment horizontal="center" vertical="center" wrapText="1"/>
    </xf>
    <xf numFmtId="0" fontId="28" fillId="2" borderId="16" xfId="0" applyFont="1" applyFill="1" applyBorder="1" applyAlignment="1">
      <alignment horizontal="center" vertical="center"/>
    </xf>
    <xf numFmtId="0" fontId="28" fillId="2" borderId="16" xfId="0" quotePrefix="1" applyFont="1" applyFill="1" applyBorder="1" applyAlignment="1">
      <alignment horizontal="center" vertical="center"/>
    </xf>
    <xf numFmtId="164" fontId="30" fillId="0" borderId="3" xfId="0" applyNumberFormat="1" applyFont="1" applyBorder="1" applyAlignment="1" applyProtection="1">
      <alignment horizontal="center" vertical="center"/>
    </xf>
    <xf numFmtId="164" fontId="30" fillId="0" borderId="5" xfId="0" applyNumberFormat="1" applyFont="1" applyBorder="1" applyAlignment="1" applyProtection="1">
      <alignment horizontal="center" vertical="center"/>
    </xf>
    <xf numFmtId="0" fontId="30" fillId="0" borderId="5" xfId="0" quotePrefix="1" applyFont="1" applyBorder="1" applyAlignment="1" applyProtection="1">
      <alignment horizontal="center" vertical="center"/>
    </xf>
    <xf numFmtId="0" fontId="30" fillId="0" borderId="5" xfId="0" applyFont="1" applyBorder="1" applyAlignment="1" applyProtection="1">
      <alignment horizontal="center" vertical="center"/>
    </xf>
    <xf numFmtId="0" fontId="30" fillId="0" borderId="3" xfId="0" applyFont="1" applyBorder="1" applyAlignment="1" applyProtection="1">
      <alignment horizontal="center" vertical="center"/>
    </xf>
    <xf numFmtId="0" fontId="30" fillId="0" borderId="6" xfId="0" applyFont="1" applyBorder="1" applyAlignment="1" applyProtection="1">
      <alignment horizontal="center" vertical="center"/>
    </xf>
    <xf numFmtId="0" fontId="6" fillId="0" borderId="5" xfId="1" applyBorder="1" applyAlignment="1" applyProtection="1">
      <alignment horizontal="center" vertical="center" wrapText="1"/>
    </xf>
    <xf numFmtId="0" fontId="20" fillId="0" borderId="20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  <xf numFmtId="0" fontId="30" fillId="0" borderId="3" xfId="3" applyFont="1" applyBorder="1" applyAlignment="1" applyProtection="1">
      <alignment horizontal="center" vertical="center"/>
      <protection locked="0"/>
    </xf>
    <xf numFmtId="164" fontId="30" fillId="0" borderId="3" xfId="0" quotePrefix="1" applyNumberFormat="1" applyFont="1" applyBorder="1" applyAlignment="1" applyProtection="1">
      <alignment horizontal="center" vertical="center"/>
    </xf>
    <xf numFmtId="49" fontId="10" fillId="0" borderId="0" xfId="1" applyNumberFormat="1" applyFont="1" applyBorder="1" applyAlignment="1" applyProtection="1">
      <alignment horizontal="center" vertical="center"/>
    </xf>
    <xf numFmtId="0" fontId="2" fillId="0" borderId="0" xfId="0" applyFont="1" applyBorder="1" applyAlignment="1">
      <alignment vertical="center"/>
    </xf>
    <xf numFmtId="49" fontId="30" fillId="0" borderId="0" xfId="0" applyNumberFormat="1" applyFont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28" fillId="5" borderId="0" xfId="0" applyFont="1" applyFill="1" applyBorder="1" applyAlignment="1">
      <alignment horizontal="center" vertical="center"/>
    </xf>
    <xf numFmtId="0" fontId="22" fillId="0" borderId="16" xfId="0" applyFont="1" applyBorder="1" applyAlignment="1">
      <alignment horizontal="left" vertical="center"/>
    </xf>
    <xf numFmtId="0" fontId="22" fillId="0" borderId="19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2" fillId="0" borderId="9" xfId="0" applyFont="1" applyBorder="1" applyAlignment="1" applyProtection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39" fillId="2" borderId="3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9" fillId="5" borderId="5" xfId="0" applyFont="1" applyFill="1" applyBorder="1" applyAlignment="1">
      <alignment vertical="center"/>
    </xf>
    <xf numFmtId="0" fontId="6" fillId="0" borderId="1" xfId="1" applyBorder="1" applyAlignment="1" applyProtection="1">
      <alignment horizontal="center" vertical="center" wrapText="1"/>
    </xf>
    <xf numFmtId="0" fontId="6" fillId="0" borderId="3" xfId="1" applyBorder="1" applyAlignment="1" applyProtection="1">
      <alignment horizontal="center" vertical="center" wrapText="1"/>
    </xf>
    <xf numFmtId="0" fontId="28" fillId="4" borderId="16" xfId="0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28" fillId="7" borderId="3" xfId="0" applyFont="1" applyFill="1" applyBorder="1" applyAlignment="1">
      <alignment horizontal="center" vertical="center"/>
    </xf>
    <xf numFmtId="0" fontId="22" fillId="3" borderId="3" xfId="0" applyFont="1" applyFill="1" applyBorder="1" applyAlignment="1" applyProtection="1">
      <alignment horizontal="center" vertical="center"/>
    </xf>
    <xf numFmtId="0" fontId="23" fillId="0" borderId="3" xfId="0" applyFont="1" applyBorder="1" applyAlignment="1" applyProtection="1">
      <alignment horizontal="center" vertical="center"/>
    </xf>
    <xf numFmtId="0" fontId="40" fillId="3" borderId="3" xfId="0" applyFont="1" applyFill="1" applyBorder="1" applyAlignment="1">
      <alignment horizontal="center" vertical="center"/>
    </xf>
    <xf numFmtId="0" fontId="20" fillId="8" borderId="1" xfId="0" applyFont="1" applyFill="1" applyBorder="1" applyAlignment="1" applyProtection="1">
      <alignment horizontal="center" vertical="center"/>
    </xf>
    <xf numFmtId="0" fontId="20" fillId="9" borderId="1" xfId="0" applyFont="1" applyFill="1" applyBorder="1" applyAlignment="1" applyProtection="1">
      <alignment horizontal="center" vertical="center"/>
    </xf>
    <xf numFmtId="0" fontId="20" fillId="9" borderId="3" xfId="0" applyFont="1" applyFill="1" applyBorder="1" applyAlignment="1" applyProtection="1">
      <alignment horizontal="center" vertical="center"/>
    </xf>
    <xf numFmtId="0" fontId="20" fillId="8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 textRotation="90" wrapText="1"/>
    </xf>
    <xf numFmtId="0" fontId="31" fillId="2" borderId="13" xfId="0" applyFont="1" applyFill="1" applyBorder="1" applyAlignment="1">
      <alignment horizontal="center" vertical="center" textRotation="90" wrapText="1"/>
    </xf>
    <xf numFmtId="0" fontId="36" fillId="2" borderId="5" xfId="0" applyFont="1" applyFill="1" applyBorder="1" applyAlignment="1">
      <alignment horizontal="center" vertical="center"/>
    </xf>
    <xf numFmtId="0" fontId="36" fillId="2" borderId="7" xfId="0" applyFont="1" applyFill="1" applyBorder="1" applyAlignment="1">
      <alignment horizontal="center" vertical="center"/>
    </xf>
    <xf numFmtId="0" fontId="25" fillId="0" borderId="5" xfId="0" applyFont="1" applyBorder="1" applyAlignment="1" applyProtection="1">
      <alignment horizontal="center" vertical="center"/>
      <protection hidden="1"/>
    </xf>
    <xf numFmtId="0" fontId="25" fillId="0" borderId="7" xfId="0" applyFont="1" applyBorder="1" applyAlignment="1" applyProtection="1">
      <alignment horizontal="center" vertical="center"/>
      <protection hidden="1"/>
    </xf>
    <xf numFmtId="0" fontId="25" fillId="0" borderId="8" xfId="0" applyFont="1" applyBorder="1" applyAlignment="1" applyProtection="1">
      <alignment horizontal="center" vertical="center"/>
      <protection hidden="1"/>
    </xf>
    <xf numFmtId="0" fontId="37" fillId="2" borderId="17" xfId="0" applyFont="1" applyFill="1" applyBorder="1" applyAlignment="1">
      <alignment horizontal="center" vertical="center"/>
    </xf>
    <xf numFmtId="0" fontId="37" fillId="2" borderId="13" xfId="0" applyFont="1" applyFill="1" applyBorder="1" applyAlignment="1">
      <alignment horizontal="center" vertical="center"/>
    </xf>
    <xf numFmtId="0" fontId="37" fillId="2" borderId="12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31" fillId="4" borderId="0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/>
    </xf>
    <xf numFmtId="0" fontId="27" fillId="2" borderId="6" xfId="0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Border="1" applyAlignment="1" applyProtection="1">
      <alignment horizontal="center" vertical="center"/>
      <protection locked="0"/>
    </xf>
    <xf numFmtId="0" fontId="37" fillId="2" borderId="12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 wrapText="1"/>
    </xf>
    <xf numFmtId="0" fontId="29" fillId="2" borderId="13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 /><Relationship Id="rId1" Type="http://schemas.openxmlformats.org/officeDocument/2006/relationships/image" Target="../media/image1.jp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88105</xdr:rowOff>
    </xdr:from>
    <xdr:to>
      <xdr:col>1</xdr:col>
      <xdr:colOff>392904</xdr:colOff>
      <xdr:row>0</xdr:row>
      <xdr:rowOff>928104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0E382EA-56C5-479A-8528-34A63C5C20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88105"/>
          <a:ext cx="666749" cy="839999"/>
        </a:xfrm>
        <a:prstGeom prst="rect">
          <a:avLst/>
        </a:prstGeom>
      </xdr:spPr>
    </xdr:pic>
    <xdr:clientData/>
  </xdr:twoCellAnchor>
  <xdr:twoCellAnchor>
    <xdr:from>
      <xdr:col>6</xdr:col>
      <xdr:colOff>114300</xdr:colOff>
      <xdr:row>39</xdr:row>
      <xdr:rowOff>161925</xdr:rowOff>
    </xdr:from>
    <xdr:to>
      <xdr:col>8</xdr:col>
      <xdr:colOff>19051</xdr:colOff>
      <xdr:row>40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E362A08D-0311-4EA4-B496-9CC7213F7DFF}"/>
            </a:ext>
          </a:extLst>
        </xdr:cNvPr>
        <xdr:cNvSpPr/>
      </xdr:nvSpPr>
      <xdr:spPr bwMode="auto">
        <a:xfrm>
          <a:off x="6172200" y="11039475"/>
          <a:ext cx="1400176" cy="304800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vert="horz" wrap="square" lIns="18288" tIns="0" rIns="0" bIns="0" rtlCol="0" anchor="ctr" upright="1"/>
        <a:lstStyle/>
        <a:p>
          <a:pPr algn="ctr"/>
          <a:r>
            <a:rPr lang="en-ZA" sz="1100">
              <a:solidFill>
                <a:schemeClr val="tx1">
                  <a:lumMod val="50000"/>
                  <a:lumOff val="50000"/>
                  <a:alpha val="66000"/>
                </a:schemeClr>
              </a:solidFill>
            </a:rPr>
            <a:t>OFFICE USE ONLY</a:t>
          </a:r>
        </a:p>
      </xdr:txBody>
    </xdr:sp>
    <xdr:clientData/>
  </xdr:twoCellAnchor>
  <xdr:twoCellAnchor editAs="oneCell">
    <xdr:from>
      <xdr:col>6</xdr:col>
      <xdr:colOff>361270</xdr:colOff>
      <xdr:row>44</xdr:row>
      <xdr:rowOff>28576</xdr:rowOff>
    </xdr:from>
    <xdr:to>
      <xdr:col>6</xdr:col>
      <xdr:colOff>542926</xdr:colOff>
      <xdr:row>44</xdr:row>
      <xdr:rowOff>210232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653D001-98E5-459F-8DB5-AAF1038D8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alphaModFix amt="37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170" y="12153901"/>
          <a:ext cx="181656" cy="1816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 /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Relationship Id="rId4" Type="http://schemas.openxmlformats.org/officeDocument/2006/relationships/comments" Target="../comments1.xml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3300"/>
  </sheetPr>
  <dimension ref="A1:L49"/>
  <sheetViews>
    <sheetView showGridLines="0" tabSelected="1" view="pageBreakPreview" topLeftCell="A4" zoomScaleNormal="100" zoomScaleSheetLayoutView="100" workbookViewId="0">
      <selection activeCell="K31" sqref="K31:K32"/>
    </sheetView>
  </sheetViews>
  <sheetFormatPr defaultColWidth="8.8984375" defaultRowHeight="12.75" x14ac:dyDescent="0.15"/>
  <cols>
    <col min="1" max="1" width="5.52734375" customWidth="1"/>
    <col min="2" max="2" width="21.7109375" customWidth="1"/>
    <col min="3" max="3" width="22.65234375" customWidth="1"/>
    <col min="4" max="4" width="13.34765625" style="27" customWidth="1"/>
    <col min="5" max="5" width="23.328125" customWidth="1"/>
    <col min="6" max="6" width="4.3125" customWidth="1"/>
    <col min="7" max="7" width="12.67578125" style="23" customWidth="1"/>
    <col min="8" max="8" width="9.70703125" customWidth="1"/>
  </cols>
  <sheetData>
    <row r="1" spans="1:10" ht="79.5" customHeight="1" x14ac:dyDescent="0.15">
      <c r="A1" s="116" t="s">
        <v>70</v>
      </c>
      <c r="B1" s="117"/>
      <c r="C1" s="117"/>
      <c r="D1" s="117"/>
      <c r="E1" s="117"/>
      <c r="F1" s="117"/>
      <c r="G1" s="117"/>
      <c r="H1" s="117"/>
      <c r="I1" s="2"/>
      <c r="J1" s="2"/>
    </row>
    <row r="2" spans="1:10" ht="9.9499999999999993" customHeight="1" x14ac:dyDescent="0.25">
      <c r="A2" s="13"/>
      <c r="B2" s="13"/>
      <c r="C2" s="13"/>
      <c r="D2" s="20"/>
      <c r="E2" s="13"/>
      <c r="F2" s="13"/>
      <c r="G2" s="20"/>
      <c r="H2" s="2"/>
      <c r="I2" s="2"/>
      <c r="J2" s="2"/>
    </row>
    <row r="3" spans="1:10" ht="30" customHeight="1" x14ac:dyDescent="0.15">
      <c r="B3" s="51" t="s">
        <v>23</v>
      </c>
      <c r="C3" s="24"/>
      <c r="G3" s="60" t="s">
        <v>43</v>
      </c>
      <c r="H3" s="26"/>
      <c r="I3" s="2"/>
      <c r="J3" s="2"/>
    </row>
    <row r="4" spans="1:10" ht="6" customHeight="1" x14ac:dyDescent="0.25">
      <c r="A4" s="13"/>
      <c r="B4" s="13"/>
      <c r="C4" s="13"/>
      <c r="D4" s="20"/>
      <c r="E4" s="13"/>
      <c r="F4" s="13"/>
      <c r="G4" s="20"/>
      <c r="H4" s="2"/>
      <c r="I4" s="2"/>
      <c r="J4" s="2"/>
    </row>
    <row r="5" spans="1:10" ht="30" customHeight="1" x14ac:dyDescent="0.15">
      <c r="B5" s="52" t="s">
        <v>49</v>
      </c>
      <c r="C5" s="25"/>
      <c r="D5" s="18"/>
      <c r="G5" s="54" t="s">
        <v>50</v>
      </c>
      <c r="H5" s="24"/>
    </row>
    <row r="6" spans="1:10" ht="6" customHeight="1" x14ac:dyDescent="0.25">
      <c r="A6" s="1"/>
      <c r="B6" s="1"/>
      <c r="C6" s="1"/>
      <c r="D6" s="28"/>
      <c r="E6" s="1"/>
      <c r="F6" s="1"/>
      <c r="G6" s="28"/>
    </row>
    <row r="7" spans="1:10" ht="30" customHeight="1" x14ac:dyDescent="0.15">
      <c r="B7" s="53" t="s">
        <v>51</v>
      </c>
      <c r="C7" s="118"/>
      <c r="D7" s="119"/>
      <c r="E7" s="119"/>
      <c r="F7" s="119"/>
      <c r="G7" s="119"/>
      <c r="H7" s="120"/>
    </row>
    <row r="8" spans="1:10" ht="6.75" customHeight="1" x14ac:dyDescent="0.15">
      <c r="A8" s="113"/>
      <c r="B8" s="113"/>
      <c r="C8" s="113"/>
      <c r="D8" s="113"/>
      <c r="E8" s="113"/>
      <c r="F8" s="113"/>
      <c r="G8" s="113"/>
      <c r="H8" s="113"/>
    </row>
    <row r="9" spans="1:10" ht="38.25" customHeight="1" x14ac:dyDescent="0.2">
      <c r="A9" s="55" t="s">
        <v>3</v>
      </c>
      <c r="B9" s="121" t="s">
        <v>0</v>
      </c>
      <c r="C9" s="129" t="s">
        <v>1</v>
      </c>
      <c r="D9" s="57" t="s">
        <v>71</v>
      </c>
      <c r="E9" s="123" t="s">
        <v>5</v>
      </c>
      <c r="F9" s="114" t="s">
        <v>79</v>
      </c>
      <c r="G9" s="130" t="s">
        <v>55</v>
      </c>
      <c r="H9" s="132" t="s">
        <v>54</v>
      </c>
    </row>
    <row r="10" spans="1:10" ht="22.5" customHeight="1" x14ac:dyDescent="0.15">
      <c r="A10" s="56" t="s">
        <v>69</v>
      </c>
      <c r="B10" s="122"/>
      <c r="C10" s="122"/>
      <c r="D10" s="58" t="s">
        <v>4</v>
      </c>
      <c r="E10" s="124"/>
      <c r="F10" s="115"/>
      <c r="G10" s="131"/>
      <c r="H10" s="133"/>
    </row>
    <row r="11" spans="1:10" s="23" customFormat="1" ht="21" customHeight="1" x14ac:dyDescent="0.15">
      <c r="A11" s="109">
        <v>1</v>
      </c>
      <c r="B11" s="85" t="s">
        <v>73</v>
      </c>
      <c r="C11" s="79" t="s">
        <v>74</v>
      </c>
      <c r="D11" s="86">
        <v>36526</v>
      </c>
      <c r="E11" s="76" t="s">
        <v>24</v>
      </c>
      <c r="F11" s="98"/>
      <c r="G11" s="78" t="s">
        <v>72</v>
      </c>
      <c r="H11" s="96"/>
    </row>
    <row r="12" spans="1:10" s="23" customFormat="1" ht="21" customHeight="1" x14ac:dyDescent="0.15">
      <c r="A12" s="109">
        <v>2</v>
      </c>
      <c r="B12" s="35"/>
      <c r="C12" s="36"/>
      <c r="D12" s="37"/>
      <c r="E12" s="76"/>
      <c r="F12" s="98"/>
      <c r="G12" s="79"/>
      <c r="H12" s="96"/>
    </row>
    <row r="13" spans="1:10" s="23" customFormat="1" ht="21" customHeight="1" x14ac:dyDescent="0.15">
      <c r="A13" s="109">
        <v>3</v>
      </c>
      <c r="B13" s="35"/>
      <c r="C13" s="36"/>
      <c r="D13" s="37"/>
      <c r="E13" s="76"/>
      <c r="F13" s="98"/>
      <c r="G13" s="79"/>
      <c r="H13" s="96"/>
    </row>
    <row r="14" spans="1:10" s="23" customFormat="1" ht="21" customHeight="1" x14ac:dyDescent="0.15">
      <c r="A14" s="109">
        <v>4</v>
      </c>
      <c r="B14" s="35"/>
      <c r="C14" s="36"/>
      <c r="D14" s="37"/>
      <c r="E14" s="76"/>
      <c r="F14" s="98"/>
      <c r="G14" s="80"/>
      <c r="H14" s="96"/>
    </row>
    <row r="15" spans="1:10" s="23" customFormat="1" ht="21" customHeight="1" x14ac:dyDescent="0.15">
      <c r="A15" s="109">
        <v>5</v>
      </c>
      <c r="B15" s="38"/>
      <c r="C15" s="36"/>
      <c r="D15" s="37"/>
      <c r="E15" s="77"/>
      <c r="F15" s="98"/>
      <c r="G15" s="81"/>
      <c r="H15" s="96"/>
    </row>
    <row r="16" spans="1:10" s="23" customFormat="1" ht="21" customHeight="1" x14ac:dyDescent="0.15">
      <c r="A16" s="109">
        <v>6</v>
      </c>
      <c r="B16" s="35"/>
      <c r="C16" s="36"/>
      <c r="D16" s="37"/>
      <c r="E16" s="76"/>
      <c r="F16" s="98"/>
      <c r="G16" s="80"/>
      <c r="H16" s="96"/>
    </row>
    <row r="17" spans="1:11" s="23" customFormat="1" ht="21" customHeight="1" x14ac:dyDescent="0.15">
      <c r="A17" s="109">
        <v>7</v>
      </c>
      <c r="B17" s="35"/>
      <c r="C17" s="36"/>
      <c r="D17" s="37"/>
      <c r="E17" s="76"/>
      <c r="F17" s="98"/>
      <c r="G17" s="79"/>
      <c r="H17" s="96"/>
    </row>
    <row r="18" spans="1:11" s="23" customFormat="1" ht="21" customHeight="1" x14ac:dyDescent="0.15">
      <c r="A18" s="109">
        <v>8</v>
      </c>
      <c r="B18" s="38"/>
      <c r="C18" s="36"/>
      <c r="D18" s="37"/>
      <c r="E18" s="76"/>
      <c r="F18" s="98"/>
      <c r="G18" s="79"/>
      <c r="H18" s="96"/>
    </row>
    <row r="19" spans="1:11" s="23" customFormat="1" ht="21" customHeight="1" x14ac:dyDescent="0.15">
      <c r="A19" s="109">
        <v>9</v>
      </c>
      <c r="B19" s="38"/>
      <c r="C19" s="36"/>
      <c r="D19" s="37"/>
      <c r="E19" s="76"/>
      <c r="F19" s="98"/>
      <c r="G19" s="79"/>
      <c r="H19" s="96"/>
    </row>
    <row r="20" spans="1:11" s="23" customFormat="1" ht="21" customHeight="1" x14ac:dyDescent="0.15">
      <c r="A20" s="109">
        <v>10</v>
      </c>
      <c r="B20" s="39"/>
      <c r="C20" s="40"/>
      <c r="D20" s="37"/>
      <c r="E20" s="76"/>
      <c r="F20" s="98"/>
      <c r="G20" s="79"/>
      <c r="H20" s="96"/>
    </row>
    <row r="21" spans="1:11" s="23" customFormat="1" ht="21" customHeight="1" x14ac:dyDescent="0.15">
      <c r="A21" s="109">
        <v>11</v>
      </c>
      <c r="B21" s="38"/>
      <c r="C21" s="36"/>
      <c r="D21" s="37"/>
      <c r="E21" s="76"/>
      <c r="F21" s="98"/>
      <c r="G21" s="79"/>
      <c r="H21" s="96"/>
    </row>
    <row r="22" spans="1:11" s="23" customFormat="1" ht="21" customHeight="1" x14ac:dyDescent="0.15">
      <c r="A22" s="109">
        <v>12</v>
      </c>
      <c r="B22" s="38"/>
      <c r="C22" s="36"/>
      <c r="D22" s="37"/>
      <c r="E22" s="76"/>
      <c r="F22" s="98"/>
      <c r="G22" s="78"/>
      <c r="H22" s="96"/>
    </row>
    <row r="23" spans="1:11" s="23" customFormat="1" ht="21" customHeight="1" x14ac:dyDescent="0.15">
      <c r="A23" s="109">
        <v>13</v>
      </c>
      <c r="B23" s="39"/>
      <c r="C23" s="40"/>
      <c r="D23" s="37"/>
      <c r="E23" s="76"/>
      <c r="F23" s="98"/>
      <c r="G23" s="79"/>
      <c r="H23" s="96"/>
    </row>
    <row r="24" spans="1:11" s="23" customFormat="1" ht="21" customHeight="1" x14ac:dyDescent="0.15">
      <c r="A24" s="109">
        <v>14</v>
      </c>
      <c r="B24" s="35"/>
      <c r="C24" s="36"/>
      <c r="D24" s="37"/>
      <c r="E24" s="76"/>
      <c r="F24" s="98"/>
      <c r="G24" s="78"/>
      <c r="H24" s="96"/>
    </row>
    <row r="25" spans="1:11" s="23" customFormat="1" ht="21" customHeight="1" x14ac:dyDescent="0.15">
      <c r="A25" s="110">
        <v>15</v>
      </c>
      <c r="B25" s="35"/>
      <c r="C25" s="36"/>
      <c r="D25" s="37"/>
      <c r="E25" s="76"/>
      <c r="F25" s="98"/>
      <c r="G25" s="79"/>
      <c r="H25" s="96"/>
    </row>
    <row r="26" spans="1:11" s="23" customFormat="1" ht="21" customHeight="1" x14ac:dyDescent="0.15">
      <c r="A26" s="111">
        <v>16</v>
      </c>
      <c r="B26" s="39"/>
      <c r="C26" s="39"/>
      <c r="D26" s="37"/>
      <c r="E26" s="76"/>
      <c r="F26" s="98"/>
      <c r="G26" s="80"/>
      <c r="H26" s="96"/>
    </row>
    <row r="27" spans="1:11" ht="9" customHeight="1" x14ac:dyDescent="0.15">
      <c r="A27" s="22"/>
      <c r="B27" s="10"/>
      <c r="C27" s="30"/>
      <c r="D27" s="31"/>
      <c r="E27" s="32"/>
      <c r="F27" s="32"/>
      <c r="G27" s="34"/>
      <c r="H27" s="10"/>
    </row>
    <row r="28" spans="1:11" ht="20.100000000000001" customHeight="1" x14ac:dyDescent="0.15">
      <c r="A28" s="127" t="s">
        <v>56</v>
      </c>
      <c r="B28" s="128"/>
      <c r="C28" s="128"/>
      <c r="D28" s="128"/>
      <c r="E28" s="128"/>
      <c r="F28" s="128"/>
      <c r="G28" s="128"/>
      <c r="H28" s="128"/>
    </row>
    <row r="29" spans="1:11" ht="15" customHeight="1" x14ac:dyDescent="0.15">
      <c r="A29" s="43"/>
      <c r="B29" s="65" t="s">
        <v>57</v>
      </c>
      <c r="C29" s="65" t="s">
        <v>0</v>
      </c>
      <c r="D29" s="102" t="s">
        <v>58</v>
      </c>
      <c r="E29" s="102" t="s">
        <v>50</v>
      </c>
      <c r="F29" s="102" t="s">
        <v>78</v>
      </c>
      <c r="G29" s="65" t="s">
        <v>93</v>
      </c>
      <c r="H29" s="65" t="s">
        <v>66</v>
      </c>
    </row>
    <row r="30" spans="1:11" ht="24.95" customHeight="1" x14ac:dyDescent="0.15">
      <c r="A30" s="112">
        <v>1</v>
      </c>
      <c r="B30" s="66"/>
      <c r="C30" s="68"/>
      <c r="D30" s="72" t="s">
        <v>6</v>
      </c>
      <c r="E30" s="95"/>
      <c r="F30" s="95"/>
      <c r="G30" s="67"/>
      <c r="H30" s="100"/>
    </row>
    <row r="31" spans="1:11" ht="24.95" customHeight="1" x14ac:dyDescent="0.15">
      <c r="A31" s="112">
        <v>2</v>
      </c>
      <c r="B31" s="29"/>
      <c r="C31" s="69"/>
      <c r="D31" s="73" t="s">
        <v>7</v>
      </c>
      <c r="E31" s="70"/>
      <c r="F31" s="95"/>
      <c r="G31" s="59"/>
      <c r="H31" s="101"/>
      <c r="J31" s="8"/>
      <c r="K31" s="3"/>
    </row>
    <row r="32" spans="1:11" ht="24.95" customHeight="1" x14ac:dyDescent="0.15">
      <c r="A32" s="112">
        <v>3</v>
      </c>
      <c r="B32" s="29"/>
      <c r="C32" s="69"/>
      <c r="D32" s="74" t="s">
        <v>8</v>
      </c>
      <c r="E32" s="70"/>
      <c r="F32" s="103"/>
      <c r="G32" s="59"/>
      <c r="H32" s="101"/>
      <c r="J32" s="9"/>
      <c r="K32" s="4"/>
    </row>
    <row r="33" spans="1:12" ht="24.95" customHeight="1" x14ac:dyDescent="0.15">
      <c r="A33" s="112">
        <v>4</v>
      </c>
      <c r="B33" s="29"/>
      <c r="C33" s="69"/>
      <c r="D33" s="75" t="s">
        <v>9</v>
      </c>
      <c r="E33" s="70"/>
      <c r="F33" s="95"/>
      <c r="G33" s="59"/>
      <c r="H33" s="101"/>
      <c r="J33" s="9"/>
      <c r="K33" s="5"/>
    </row>
    <row r="34" spans="1:12" ht="24.95" customHeight="1" x14ac:dyDescent="0.15">
      <c r="A34" s="112">
        <v>5</v>
      </c>
      <c r="B34" s="29"/>
      <c r="C34" s="69"/>
      <c r="D34" s="75" t="s">
        <v>75</v>
      </c>
      <c r="E34" s="70"/>
      <c r="F34" s="95"/>
      <c r="G34" s="59"/>
      <c r="H34" s="101"/>
      <c r="J34" s="9"/>
      <c r="K34" s="11"/>
    </row>
    <row r="35" spans="1:12" ht="24.95" customHeight="1" x14ac:dyDescent="0.15">
      <c r="A35" s="112">
        <v>6</v>
      </c>
      <c r="B35" s="29"/>
      <c r="C35" s="69"/>
      <c r="D35" s="75" t="s">
        <v>22</v>
      </c>
      <c r="E35" s="70"/>
      <c r="F35" s="95"/>
      <c r="G35" s="59"/>
      <c r="H35" s="82"/>
      <c r="J35" s="9"/>
      <c r="K35" s="11"/>
    </row>
    <row r="36" spans="1:12" ht="24.95" customHeight="1" x14ac:dyDescent="0.15">
      <c r="A36" s="112">
        <v>7</v>
      </c>
      <c r="B36" s="42"/>
      <c r="C36" s="33"/>
      <c r="D36" s="74" t="s">
        <v>2</v>
      </c>
      <c r="E36" s="71"/>
      <c r="F36" s="95"/>
      <c r="G36" s="59"/>
      <c r="H36" s="99"/>
      <c r="J36" s="9"/>
      <c r="K36" s="6"/>
    </row>
    <row r="37" spans="1:12" ht="9.9499999999999993" customHeight="1" x14ac:dyDescent="0.15">
      <c r="A37" s="22"/>
      <c r="B37" s="87"/>
      <c r="C37" s="45"/>
      <c r="D37" s="91"/>
      <c r="E37" s="88"/>
      <c r="F37" s="88"/>
      <c r="G37" s="89"/>
      <c r="H37" s="90"/>
      <c r="J37" s="9"/>
      <c r="K37" s="6"/>
    </row>
    <row r="38" spans="1:12" ht="14.25" customHeight="1" x14ac:dyDescent="0.15">
      <c r="A38" s="12"/>
      <c r="B38" s="126" t="s">
        <v>87</v>
      </c>
      <c r="C38" s="126"/>
      <c r="D38" s="126"/>
      <c r="E38" s="108" t="s">
        <v>82</v>
      </c>
      <c r="F38" s="125" t="s">
        <v>13</v>
      </c>
      <c r="G38" s="125"/>
      <c r="H38" s="48" t="s">
        <v>77</v>
      </c>
    </row>
    <row r="39" spans="1:12" ht="21" customHeight="1" x14ac:dyDescent="0.15">
      <c r="B39" s="46" t="s">
        <v>62</v>
      </c>
      <c r="C39" s="48" t="s">
        <v>63</v>
      </c>
      <c r="D39" s="47" t="s">
        <v>61</v>
      </c>
      <c r="E39" s="105" t="s">
        <v>80</v>
      </c>
      <c r="F39" s="97" t="s">
        <v>10</v>
      </c>
      <c r="G39" s="62" t="s">
        <v>11</v>
      </c>
      <c r="H39" s="41">
        <f>COUNTIF(F30:F36,"BA")+COUNTIF(F11:F26,"ba")</f>
        <v>0</v>
      </c>
    </row>
    <row r="40" spans="1:12" s="49" customFormat="1" ht="24.95" customHeight="1" x14ac:dyDescent="0.15">
      <c r="B40" s="63"/>
      <c r="C40" s="63"/>
      <c r="D40" s="64" t="s">
        <v>3</v>
      </c>
      <c r="E40" s="107">
        <f>COUNTIF(E30:E36,"female")</f>
        <v>0</v>
      </c>
      <c r="F40" s="97" t="s">
        <v>14</v>
      </c>
      <c r="G40" s="61" t="s">
        <v>12</v>
      </c>
      <c r="H40" s="41">
        <f>COUNTIF(F30:F36,"wh")+COUNTIF(F11:F26,"wh")</f>
        <v>0</v>
      </c>
    </row>
    <row r="41" spans="1:12" ht="20.100000000000001" customHeight="1" x14ac:dyDescent="0.15">
      <c r="B41" s="39"/>
      <c r="C41" s="39"/>
      <c r="D41" s="44" t="s">
        <v>67</v>
      </c>
      <c r="E41" s="104" t="s">
        <v>81</v>
      </c>
      <c r="F41" s="97" t="s">
        <v>15</v>
      </c>
      <c r="G41" s="61" t="s">
        <v>16</v>
      </c>
      <c r="H41" s="41">
        <f>COUNTIF(F30:F36,"col")+COUNTIF(F11:F26,"col")</f>
        <v>0</v>
      </c>
    </row>
    <row r="42" spans="1:12" ht="20.100000000000001" customHeight="1" x14ac:dyDescent="0.15">
      <c r="B42" s="39"/>
      <c r="C42" s="39"/>
      <c r="D42" s="44" t="s">
        <v>64</v>
      </c>
      <c r="E42" s="107">
        <f>COUNTIF(E30:E36,"male")</f>
        <v>0</v>
      </c>
      <c r="F42" s="97" t="s">
        <v>17</v>
      </c>
      <c r="G42" s="61" t="s">
        <v>18</v>
      </c>
      <c r="H42" s="41">
        <f>COUNTIF(F30:F36,"in")+COUNTIF(F11:F26,"in")</f>
        <v>0</v>
      </c>
    </row>
    <row r="43" spans="1:12" ht="20.100000000000001" customHeight="1" x14ac:dyDescent="0.15">
      <c r="A43" s="9"/>
      <c r="B43" s="39"/>
      <c r="C43" s="39"/>
      <c r="D43" s="44" t="s">
        <v>65</v>
      </c>
      <c r="F43" s="97" t="s">
        <v>19</v>
      </c>
      <c r="G43" s="61" t="s">
        <v>20</v>
      </c>
      <c r="H43" s="41">
        <f>COUNTIF(F30:F36,"as")+COUNTIF(F11:F26,"as")</f>
        <v>0</v>
      </c>
    </row>
    <row r="44" spans="1:12" ht="15" customHeight="1" x14ac:dyDescent="0.15">
      <c r="A44" s="93" t="s">
        <v>86</v>
      </c>
      <c r="B44" s="83"/>
      <c r="C44" s="83"/>
      <c r="D44" s="83"/>
      <c r="F44" s="97" t="s">
        <v>21</v>
      </c>
      <c r="G44" s="50" t="s">
        <v>22</v>
      </c>
      <c r="H44" s="41">
        <f>COUNTIF(F30:F36,"ot")+COUNTIF(F11:F26,"ot")</f>
        <v>0</v>
      </c>
      <c r="J44" s="9"/>
      <c r="K44" s="7"/>
      <c r="L44" s="7"/>
    </row>
    <row r="45" spans="1:12" ht="20.100000000000001" customHeight="1" x14ac:dyDescent="0.15">
      <c r="A45" s="92" t="s">
        <v>76</v>
      </c>
      <c r="B45" s="84"/>
      <c r="C45" s="84"/>
      <c r="D45" s="84"/>
      <c r="E45" s="84"/>
      <c r="F45" s="94"/>
      <c r="H45" s="106">
        <f>SUM(H39:H44)</f>
        <v>0</v>
      </c>
    </row>
    <row r="46" spans="1:12" ht="15" x14ac:dyDescent="0.15">
      <c r="D46" s="15"/>
      <c r="E46" s="16"/>
      <c r="F46" s="16"/>
    </row>
    <row r="47" spans="1:12" ht="14.25" x14ac:dyDescent="0.15">
      <c r="D47" s="17"/>
      <c r="E47" s="17"/>
      <c r="F47" s="17"/>
    </row>
    <row r="48" spans="1:12" ht="14.25" x14ac:dyDescent="0.15">
      <c r="D48" s="17"/>
      <c r="E48" s="17"/>
      <c r="F48" s="17"/>
    </row>
    <row r="49" spans="4:6" ht="14.25" x14ac:dyDescent="0.15">
      <c r="D49" s="17"/>
      <c r="E49" s="17"/>
      <c r="F49" s="17"/>
    </row>
  </sheetData>
  <sheetProtection selectLockedCells="1"/>
  <mergeCells count="12">
    <mergeCell ref="F38:G38"/>
    <mergeCell ref="B38:D38"/>
    <mergeCell ref="A28:H28"/>
    <mergeCell ref="C9:C10"/>
    <mergeCell ref="G9:G10"/>
    <mergeCell ref="H9:H10"/>
    <mergeCell ref="A8:H8"/>
    <mergeCell ref="F9:F10"/>
    <mergeCell ref="A1:H1"/>
    <mergeCell ref="C7:H7"/>
    <mergeCell ref="B9:B10"/>
    <mergeCell ref="E9:E10"/>
  </mergeCells>
  <phoneticPr fontId="0" type="noConversion"/>
  <pageMargins left="0.21" right="0.2" top="0.16" bottom="0.2" header="0.16" footer="0.2"/>
  <pageSetup paperSize="9" scale="86" orientation="portrait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E230EFBC-0AFA-4902-81A6-C5B3A3D3F18B}">
          <x14:formula1>
            <xm:f>Sheet2!$C$3:$C$5</xm:f>
          </x14:formula1>
          <xm:sqref>C3</xm:sqref>
        </x14:dataValidation>
        <x14:dataValidation type="list" allowBlank="1" showInputMessage="1" showErrorMessage="1" xr:uid="{F493FC35-1C5B-4F63-9EA5-1ADDD2BE5802}">
          <x14:formula1>
            <xm:f>Sheet2!$D$3:$D$8</xm:f>
          </x14:formula1>
          <xm:sqref>H3</xm:sqref>
        </x14:dataValidation>
        <x14:dataValidation type="list" allowBlank="1" showInputMessage="1" showErrorMessage="1" xr:uid="{46E25263-888D-4298-83E2-5A822B79F9B9}">
          <x14:formula1>
            <xm:f>Sheet2!$B$3:$B$23</xm:f>
          </x14:formula1>
          <xm:sqref>C5</xm:sqref>
        </x14:dataValidation>
        <x14:dataValidation type="list" allowBlank="1" showInputMessage="1" showErrorMessage="1" xr:uid="{95031FA3-F9F2-411F-ABE5-2F81622C9B0D}">
          <x14:formula1>
            <xm:f>Sheet2!$E$3:$E$4</xm:f>
          </x14:formula1>
          <xm:sqref>H5</xm:sqref>
        </x14:dataValidation>
        <x14:dataValidation type="list" allowBlank="1" showInputMessage="1" showErrorMessage="1" xr:uid="{A198D421-5357-4DEC-9AFA-6FDBF44FEFFA}">
          <x14:formula1>
            <xm:f>Sheet2!$F$3:$F$8</xm:f>
          </x14:formula1>
          <xm:sqref>F30:F36 F11:F26</xm:sqref>
        </x14:dataValidation>
        <x14:dataValidation type="list" allowBlank="1" showInputMessage="1" showErrorMessage="1" xr:uid="{EAAD9BA7-0094-4F33-A6DE-DCFAED589470}">
          <x14:formula1>
            <xm:f>Sheet2!$E$6:$E$7</xm:f>
          </x14:formula1>
          <xm:sqref>E30:E37 F37</xm:sqref>
        </x14:dataValidation>
        <x14:dataValidation type="list" allowBlank="1" showInputMessage="1" showErrorMessage="1" xr:uid="{389B545B-90A7-4A93-BA20-93355C91C7F1}">
          <x14:formula1>
            <xm:f>Sheet2!$G$3:$G$6</xm:f>
          </x14:formula1>
          <xm:sqref>H11:H26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G23"/>
  <sheetViews>
    <sheetView showGridLines="0" view="pageBreakPreview" zoomScale="60" zoomScaleNormal="100" workbookViewId="0">
      <selection activeCell="E22" sqref="E22"/>
    </sheetView>
  </sheetViews>
  <sheetFormatPr defaultColWidth="8.8984375" defaultRowHeight="12.75" x14ac:dyDescent="0.15"/>
  <cols>
    <col min="2" max="2" width="31.82421875" bestFit="1" customWidth="1"/>
  </cols>
  <sheetData>
    <row r="3" spans="2:7" ht="15" x14ac:dyDescent="0.2">
      <c r="B3" s="21" t="s">
        <v>25</v>
      </c>
      <c r="C3" s="19" t="s">
        <v>24</v>
      </c>
      <c r="D3" s="19" t="s">
        <v>44</v>
      </c>
      <c r="E3" s="19" t="s">
        <v>52</v>
      </c>
      <c r="F3" s="14" t="s">
        <v>10</v>
      </c>
      <c r="G3" s="19" t="s">
        <v>68</v>
      </c>
    </row>
    <row r="4" spans="2:7" ht="15" x14ac:dyDescent="0.2">
      <c r="B4" s="21" t="s">
        <v>26</v>
      </c>
      <c r="C4" s="19" t="s">
        <v>41</v>
      </c>
      <c r="D4" s="19" t="s">
        <v>45</v>
      </c>
      <c r="E4" s="19" t="s">
        <v>53</v>
      </c>
      <c r="F4" s="14" t="s">
        <v>14</v>
      </c>
      <c r="G4" s="19" t="s">
        <v>83</v>
      </c>
    </row>
    <row r="5" spans="2:7" ht="15" x14ac:dyDescent="0.2">
      <c r="B5" s="21" t="s">
        <v>27</v>
      </c>
      <c r="C5" s="19" t="s">
        <v>42</v>
      </c>
      <c r="D5" s="19" t="s">
        <v>46</v>
      </c>
      <c r="F5" s="14" t="s">
        <v>15</v>
      </c>
      <c r="G5" s="19" t="s">
        <v>84</v>
      </c>
    </row>
    <row r="6" spans="2:7" ht="15" x14ac:dyDescent="0.2">
      <c r="B6" s="21" t="s">
        <v>28</v>
      </c>
      <c r="D6" s="19" t="s">
        <v>47</v>
      </c>
      <c r="E6" s="19" t="s">
        <v>59</v>
      </c>
      <c r="F6" s="14" t="s">
        <v>17</v>
      </c>
      <c r="G6" s="19" t="s">
        <v>85</v>
      </c>
    </row>
    <row r="7" spans="2:7" ht="15" x14ac:dyDescent="0.2">
      <c r="B7" s="21" t="s">
        <v>29</v>
      </c>
      <c r="D7" s="19" t="s">
        <v>48</v>
      </c>
      <c r="E7" s="19" t="s">
        <v>60</v>
      </c>
      <c r="F7" s="14" t="s">
        <v>19</v>
      </c>
    </row>
    <row r="8" spans="2:7" ht="15" x14ac:dyDescent="0.2">
      <c r="B8" s="21" t="s">
        <v>30</v>
      </c>
      <c r="F8" s="14" t="s">
        <v>21</v>
      </c>
    </row>
    <row r="9" spans="2:7" ht="15" x14ac:dyDescent="0.2">
      <c r="B9" s="21" t="s">
        <v>31</v>
      </c>
    </row>
    <row r="10" spans="2:7" ht="15" x14ac:dyDescent="0.2">
      <c r="B10" s="21" t="s">
        <v>32</v>
      </c>
    </row>
    <row r="11" spans="2:7" ht="15" x14ac:dyDescent="0.2">
      <c r="B11" s="21" t="s">
        <v>33</v>
      </c>
    </row>
    <row r="12" spans="2:7" ht="15" x14ac:dyDescent="0.2">
      <c r="B12" s="21" t="s">
        <v>34</v>
      </c>
    </row>
    <row r="13" spans="2:7" ht="15" x14ac:dyDescent="0.2">
      <c r="B13" s="21" t="s">
        <v>40</v>
      </c>
    </row>
    <row r="14" spans="2:7" ht="15" x14ac:dyDescent="0.2">
      <c r="B14" s="21" t="s">
        <v>35</v>
      </c>
    </row>
    <row r="15" spans="2:7" ht="15" x14ac:dyDescent="0.2">
      <c r="B15" s="21" t="s">
        <v>36</v>
      </c>
    </row>
    <row r="16" spans="2:7" ht="15" x14ac:dyDescent="0.2">
      <c r="B16" s="21" t="s">
        <v>37</v>
      </c>
    </row>
    <row r="17" spans="2:2" ht="15" x14ac:dyDescent="0.2">
      <c r="B17" s="21" t="s">
        <v>38</v>
      </c>
    </row>
    <row r="18" spans="2:2" ht="15" x14ac:dyDescent="0.2">
      <c r="B18" s="21" t="s">
        <v>39</v>
      </c>
    </row>
    <row r="19" spans="2:2" ht="15" x14ac:dyDescent="0.2">
      <c r="B19" s="21" t="s">
        <v>88</v>
      </c>
    </row>
    <row r="20" spans="2:2" ht="15" x14ac:dyDescent="0.2">
      <c r="B20" s="21" t="s">
        <v>89</v>
      </c>
    </row>
    <row r="21" spans="2:2" ht="15" x14ac:dyDescent="0.2">
      <c r="B21" s="21" t="s">
        <v>90</v>
      </c>
    </row>
    <row r="22" spans="2:2" ht="15" x14ac:dyDescent="0.2">
      <c r="B22" s="21" t="s">
        <v>91</v>
      </c>
    </row>
    <row r="23" spans="2:2" ht="15" x14ac:dyDescent="0.2">
      <c r="B23" s="21" t="s">
        <v>92</v>
      </c>
    </row>
  </sheetData>
  <sortState xmlns:xlrd2="http://schemas.microsoft.com/office/spreadsheetml/2017/richdata2" ref="B3:B18">
    <sortCondition ref="B1:B18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Entry Form</vt:lpstr>
      <vt:lpstr>Sheet2</vt:lpstr>
      <vt:lpstr>Entry Form!Print_Area</vt:lpstr>
    </vt:vector>
  </TitlesOfParts>
  <Company>U.S.S.A.S.A. Hockey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 Schroder</dc:creator>
  <cp:lastModifiedBy>Kurt Nero</cp:lastModifiedBy>
  <cp:lastPrinted>2022-05-21T13:22:00Z</cp:lastPrinted>
  <dcterms:created xsi:type="dcterms:W3CDTF">2001-03-07T12:04:17Z</dcterms:created>
  <dcterms:modified xsi:type="dcterms:W3CDTF">2022-05-23T08:03:01Z</dcterms:modified>
</cp:coreProperties>
</file>